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 7\Documents\Pias dokument\Nils Ferlinsällskapet\2023\"/>
    </mc:Choice>
  </mc:AlternateContent>
  <bookViews>
    <workbookView xWindow="0" yWindow="0" windowWidth="23040" windowHeight="10176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12" i="1"/>
  <c r="E36" i="1" s="1"/>
  <c r="D12" i="1"/>
  <c r="D34" i="1" l="1"/>
  <c r="D36" i="1" s="1"/>
</calcChain>
</file>

<file path=xl/sharedStrings.xml><?xml version="1.0" encoding="utf-8"?>
<sst xmlns="http://schemas.openxmlformats.org/spreadsheetml/2006/main" count="33" uniqueCount="33">
  <si>
    <t>RÖRELSENS INTÄKTER</t>
  </si>
  <si>
    <t>Intäkter</t>
  </si>
  <si>
    <t>Medlemsavgifter</t>
  </si>
  <si>
    <t>Gåvor</t>
  </si>
  <si>
    <t>Inträde Ferlinkvällen</t>
  </si>
  <si>
    <t>Övriga intäkter</t>
  </si>
  <si>
    <t>Summa intäkter</t>
  </si>
  <si>
    <t>RÖRELSENS KOSTNADER</t>
  </si>
  <si>
    <t>Kostnader</t>
  </si>
  <si>
    <t>Förbrukningsmaterial</t>
  </si>
  <si>
    <t>Årsmöte</t>
  </si>
  <si>
    <t>Biljetter</t>
  </si>
  <si>
    <t>Konferens</t>
  </si>
  <si>
    <t>Ferlinkvällen</t>
  </si>
  <si>
    <t>Kontorsmaterial</t>
  </si>
  <si>
    <t xml:space="preserve">Trycksaker </t>
  </si>
  <si>
    <t>Postbefordran</t>
  </si>
  <si>
    <t>Bankkostnader</t>
  </si>
  <si>
    <t>Övriga externa tjänser</t>
  </si>
  <si>
    <t>Föreningsavgifter</t>
  </si>
  <si>
    <t>Övriga externa kostnader</t>
  </si>
  <si>
    <t>Summa kostnader</t>
  </si>
  <si>
    <t>Annonsering</t>
  </si>
  <si>
    <t>ÅRETS RESULTAT</t>
  </si>
  <si>
    <t xml:space="preserve"> ORG NR 802010-1401</t>
  </si>
  <si>
    <t>Kommunala bidrag</t>
  </si>
  <si>
    <t>Ferlindagen</t>
  </si>
  <si>
    <t>Hemsida</t>
  </si>
  <si>
    <t>Resekostnader</t>
  </si>
  <si>
    <t>Utställning och mässor</t>
  </si>
  <si>
    <t>Årets priser på 30 000 kr har belastat Nils Ferlin Fonden</t>
  </si>
  <si>
    <t>med 15 000 kr och 15 000 kr från Curt Enströms Fonden</t>
  </si>
  <si>
    <t>NILS FERLIN-SÄLLSKAPET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</si>
</sst>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A2" sqref="A2"/>
    </sheetView>
  </sheetViews>
  <sheetFormatPr defaultRowHeight="14.4" x14ac:dyDescent="0.3"/>
  <cols>
    <col min="3" max="3" width="10.6640625" customWidth="1"/>
    <col min="4" max="4" width="13.77734375" style="7" customWidth="1"/>
    <col min="5" max="5" width="13" customWidth="1"/>
  </cols>
  <sheetData>
    <row r="1" spans="1:5" ht="18" x14ac:dyDescent="0.35">
      <c r="A1" s="3" t="s">
        <v>32</v>
      </c>
      <c r="D1" s="6" t="s">
        <v>24</v>
      </c>
    </row>
    <row r="3" spans="1:5" ht="15.6" x14ac:dyDescent="0.3">
      <c r="A3" s="4" t="s">
        <v>0</v>
      </c>
      <c r="D3" s="9">
        <v>2022</v>
      </c>
      <c r="E3" s="5">
        <v>2023</v>
      </c>
    </row>
    <row r="5" spans="1:5" ht="15.6" x14ac:dyDescent="0.3">
      <c r="A5" s="4" t="s">
        <v>1</v>
      </c>
    </row>
    <row r="6" spans="1:5" x14ac:dyDescent="0.3">
      <c r="A6" t="s">
        <v>2</v>
      </c>
      <c r="D6" s="7">
        <v>43525</v>
      </c>
      <c r="E6" s="7">
        <v>68800</v>
      </c>
    </row>
    <row r="7" spans="1:5" ht="15.6" x14ac:dyDescent="0.3">
      <c r="A7" s="2" t="s">
        <v>3</v>
      </c>
      <c r="D7" s="7">
        <v>108399</v>
      </c>
      <c r="E7" s="7">
        <v>6250</v>
      </c>
    </row>
    <row r="8" spans="1:5" x14ac:dyDescent="0.3">
      <c r="A8" t="s">
        <v>4</v>
      </c>
      <c r="D8" s="7">
        <v>27000</v>
      </c>
      <c r="E8" s="7">
        <v>0</v>
      </c>
    </row>
    <row r="9" spans="1:5" x14ac:dyDescent="0.3">
      <c r="A9" t="s">
        <v>5</v>
      </c>
      <c r="D9" s="7">
        <v>20000</v>
      </c>
      <c r="E9" s="7">
        <v>20000</v>
      </c>
    </row>
    <row r="10" spans="1:5" x14ac:dyDescent="0.3">
      <c r="A10" t="s">
        <v>25</v>
      </c>
      <c r="D10" s="7">
        <v>0</v>
      </c>
      <c r="E10" s="7">
        <v>25080</v>
      </c>
    </row>
    <row r="11" spans="1:5" x14ac:dyDescent="0.3">
      <c r="E11" s="7"/>
    </row>
    <row r="12" spans="1:5" x14ac:dyDescent="0.3">
      <c r="A12" s="5" t="s">
        <v>6</v>
      </c>
      <c r="D12" s="8">
        <f>SUM(D6:D10)</f>
        <v>198924</v>
      </c>
      <c r="E12" s="8">
        <f>SUM(E6:E10)</f>
        <v>120130</v>
      </c>
    </row>
    <row r="13" spans="1:5" x14ac:dyDescent="0.3">
      <c r="E13" s="7"/>
    </row>
    <row r="14" spans="1:5" ht="15.6" x14ac:dyDescent="0.3">
      <c r="A14" s="4" t="s">
        <v>7</v>
      </c>
      <c r="E14" s="7"/>
    </row>
    <row r="15" spans="1:5" x14ac:dyDescent="0.3">
      <c r="E15" s="7"/>
    </row>
    <row r="16" spans="1:5" x14ac:dyDescent="0.3">
      <c r="A16" s="5" t="s">
        <v>8</v>
      </c>
      <c r="E16" s="7"/>
    </row>
    <row r="17" spans="1:5" x14ac:dyDescent="0.3">
      <c r="A17" s="1" t="s">
        <v>9</v>
      </c>
      <c r="D17" s="7">
        <v>325</v>
      </c>
      <c r="E17" s="7">
        <v>0</v>
      </c>
    </row>
    <row r="18" spans="1:5" x14ac:dyDescent="0.3">
      <c r="A18" s="1" t="s">
        <v>10</v>
      </c>
      <c r="D18" s="7">
        <v>3340</v>
      </c>
      <c r="E18" s="7">
        <v>3039</v>
      </c>
    </row>
    <row r="19" spans="1:5" x14ac:dyDescent="0.3">
      <c r="A19" s="1" t="s">
        <v>11</v>
      </c>
      <c r="D19" s="7">
        <v>189</v>
      </c>
      <c r="E19" s="7">
        <v>0</v>
      </c>
    </row>
    <row r="20" spans="1:5" x14ac:dyDescent="0.3">
      <c r="A20" s="1" t="s">
        <v>28</v>
      </c>
      <c r="D20" s="7">
        <v>0</v>
      </c>
      <c r="E20" s="7">
        <v>5726</v>
      </c>
    </row>
    <row r="21" spans="1:5" x14ac:dyDescent="0.3">
      <c r="A21" s="1" t="s">
        <v>22</v>
      </c>
      <c r="D21" s="7">
        <v>4125</v>
      </c>
      <c r="E21" s="7">
        <v>0</v>
      </c>
    </row>
    <row r="22" spans="1:5" x14ac:dyDescent="0.3">
      <c r="A22" s="1" t="s">
        <v>29</v>
      </c>
      <c r="D22" s="7">
        <v>0</v>
      </c>
      <c r="E22" s="7">
        <v>2209</v>
      </c>
    </row>
    <row r="23" spans="1:5" x14ac:dyDescent="0.3">
      <c r="A23" s="1" t="s">
        <v>12</v>
      </c>
      <c r="D23" s="7">
        <v>950</v>
      </c>
      <c r="E23" s="7">
        <v>0</v>
      </c>
    </row>
    <row r="24" spans="1:5" x14ac:dyDescent="0.3">
      <c r="A24" s="1" t="s">
        <v>13</v>
      </c>
      <c r="D24" s="7">
        <v>27500</v>
      </c>
      <c r="E24" s="7">
        <v>0</v>
      </c>
    </row>
    <row r="25" spans="1:5" x14ac:dyDescent="0.3">
      <c r="A25" s="1" t="s">
        <v>26</v>
      </c>
      <c r="D25" s="7">
        <v>0</v>
      </c>
      <c r="E25" s="7">
        <v>25080</v>
      </c>
    </row>
    <row r="26" spans="1:5" x14ac:dyDescent="0.3">
      <c r="A26" s="1" t="s">
        <v>14</v>
      </c>
      <c r="D26" s="7">
        <v>2085</v>
      </c>
      <c r="E26" s="7">
        <v>474</v>
      </c>
    </row>
    <row r="27" spans="1:5" x14ac:dyDescent="0.3">
      <c r="A27" s="1" t="s">
        <v>15</v>
      </c>
      <c r="D27" s="7">
        <v>76400.5</v>
      </c>
      <c r="E27" s="7">
        <v>59659</v>
      </c>
    </row>
    <row r="28" spans="1:5" x14ac:dyDescent="0.3">
      <c r="A28" s="1" t="s">
        <v>16</v>
      </c>
      <c r="D28" s="7">
        <v>3198</v>
      </c>
      <c r="E28" s="7">
        <v>138</v>
      </c>
    </row>
    <row r="29" spans="1:5" x14ac:dyDescent="0.3">
      <c r="A29" s="1" t="s">
        <v>27</v>
      </c>
      <c r="D29" s="7">
        <v>0</v>
      </c>
      <c r="E29" s="7">
        <v>2446</v>
      </c>
    </row>
    <row r="30" spans="1:5" x14ac:dyDescent="0.3">
      <c r="A30" s="1" t="s">
        <v>17</v>
      </c>
      <c r="D30" s="7">
        <v>1318.9</v>
      </c>
      <c r="E30" s="7">
        <v>1326.85</v>
      </c>
    </row>
    <row r="31" spans="1:5" x14ac:dyDescent="0.3">
      <c r="A31" s="1" t="s">
        <v>18</v>
      </c>
      <c r="D31" s="7">
        <v>1900</v>
      </c>
      <c r="E31" s="7">
        <v>0</v>
      </c>
    </row>
    <row r="32" spans="1:5" x14ac:dyDescent="0.3">
      <c r="A32" s="1" t="s">
        <v>19</v>
      </c>
      <c r="D32" s="7">
        <v>800</v>
      </c>
      <c r="E32" s="7">
        <v>500</v>
      </c>
    </row>
    <row r="33" spans="1:5" x14ac:dyDescent="0.3">
      <c r="A33" s="1" t="s">
        <v>20</v>
      </c>
      <c r="D33" s="7">
        <v>1883</v>
      </c>
      <c r="E33" s="7">
        <v>1618</v>
      </c>
    </row>
    <row r="34" spans="1:5" x14ac:dyDescent="0.3">
      <c r="A34" s="5" t="s">
        <v>21</v>
      </c>
      <c r="D34" s="8">
        <f>SUM(D17:D33)</f>
        <v>124014.39999999999</v>
      </c>
      <c r="E34" s="8">
        <f>SUM(E17:E33)</f>
        <v>102215.85</v>
      </c>
    </row>
    <row r="35" spans="1:5" x14ac:dyDescent="0.3">
      <c r="E35" s="7"/>
    </row>
    <row r="36" spans="1:5" x14ac:dyDescent="0.3">
      <c r="A36" s="5" t="s">
        <v>23</v>
      </c>
      <c r="D36" s="8">
        <f>D12-D34</f>
        <v>74909.600000000006</v>
      </c>
      <c r="E36" s="8">
        <f>E12-E34</f>
        <v>17914.149999999994</v>
      </c>
    </row>
    <row r="38" spans="1:5" x14ac:dyDescent="0.3">
      <c r="A38" s="1" t="s">
        <v>30</v>
      </c>
    </row>
    <row r="39" spans="1:5" x14ac:dyDescent="0.3">
      <c r="A39" s="1" t="s">
        <v>31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dcterms:created xsi:type="dcterms:W3CDTF">2023-01-15T22:46:15Z</dcterms:created>
  <dcterms:modified xsi:type="dcterms:W3CDTF">2024-03-17T22:47:11Z</dcterms:modified>
</cp:coreProperties>
</file>